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a\Downloads\"/>
    </mc:Choice>
  </mc:AlternateContent>
  <xr:revisionPtr revIDLastSave="0" documentId="13_ncr:1_{661EBD5C-78D8-402B-9766-774FD6771622}" xr6:coauthVersionLast="47" xr6:coauthVersionMax="47" xr10:uidLastSave="{00000000-0000-0000-0000-000000000000}"/>
  <bookViews>
    <workbookView xWindow="-108" yWindow="-108" windowWidth="23256" windowHeight="12576" activeTab="1" xr2:uid="{F7FF2B20-2392-486E-B911-529799D352B7}"/>
  </bookViews>
  <sheets>
    <sheet name="Time Value of Money Calculator" sheetId="1" r:id="rId1"/>
    <sheet name="Calculator Without Preset Valu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C16" i="2"/>
  <c r="D16" i="2"/>
  <c r="F16" i="2"/>
  <c r="E16" i="2"/>
  <c r="F14" i="1"/>
  <c r="F16" i="1" s="1"/>
  <c r="C18" i="1"/>
  <c r="D18" i="1"/>
  <c r="E18" i="1"/>
  <c r="E17" i="1"/>
  <c r="D17" i="1"/>
  <c r="C17" i="1"/>
  <c r="B16" i="1"/>
  <c r="C16" i="1"/>
  <c r="D16" i="1"/>
  <c r="E16" i="1"/>
  <c r="E14" i="1"/>
  <c r="D14" i="1"/>
  <c r="B14" i="1"/>
  <c r="C14" i="1"/>
  <c r="C18" i="2" l="1"/>
  <c r="C17" i="2"/>
  <c r="D18" i="2"/>
  <c r="D17" i="2"/>
  <c r="E18" i="2"/>
  <c r="E17" i="2"/>
  <c r="F18" i="2"/>
  <c r="F17" i="2"/>
  <c r="F17" i="1"/>
  <c r="F18" i="1"/>
</calcChain>
</file>

<file path=xl/sharedStrings.xml><?xml version="1.0" encoding="utf-8"?>
<sst xmlns="http://schemas.openxmlformats.org/spreadsheetml/2006/main" count="30" uniqueCount="15">
  <si>
    <t>Default Assumptions</t>
  </si>
  <si>
    <t>Beginning Portfolio Value ($)</t>
  </si>
  <si>
    <t>Annual Rate of Return (%)</t>
  </si>
  <si>
    <t>Years Until Goal Is Reached (Years)</t>
  </si>
  <si>
    <t>Income (Salary)</t>
  </si>
  <si>
    <t>Savings Rate (%)</t>
  </si>
  <si>
    <t>(Percentage of Income used to calculate annual savings contributions)</t>
  </si>
  <si>
    <t>Annual Contributions (Savings)</t>
  </si>
  <si>
    <t>Change from Default ($)</t>
  </si>
  <si>
    <t>Change from Default (%)</t>
  </si>
  <si>
    <t>Yellow cells are used to modify default assumptions that determine value of accumulated wealth for exercise</t>
  </si>
  <si>
    <t>Accumulated Wealth ($)</t>
  </si>
  <si>
    <t>Change Years Until Goal</t>
  </si>
  <si>
    <t>Change Ann'l Rate of Return</t>
  </si>
  <si>
    <t>Change Savings Rate of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</si>
</sst>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_);[Red]\(0.0%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9" fontId="0" fillId="0" borderId="1" xfId="2" applyFont="1" applyFill="1" applyBorder="1"/>
    <xf numFmtId="9" fontId="0" fillId="0" borderId="3" xfId="2" applyFont="1" applyFill="1" applyBorder="1"/>
    <xf numFmtId="9" fontId="0" fillId="0" borderId="2" xfId="2" applyFont="1" applyFill="1" applyBorder="1" applyAlignment="1">
      <alignment horizontal="center"/>
    </xf>
    <xf numFmtId="9" fontId="0" fillId="3" borderId="2" xfId="2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3" borderId="2" xfId="2" applyNumberFormat="1" applyFon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6" fontId="2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944CB-0779-4B53-AA21-5839A7D9406C}">
  <dimension ref="A1:F1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sqref="A1:F18"/>
    </sheetView>
  </sheetViews>
  <sheetFormatPr defaultColWidth="11.44140625" defaultRowHeight="14.4" x14ac:dyDescent="0.3"/>
  <cols>
    <col min="1" max="1" width="31.5546875" bestFit="1" customWidth="1"/>
    <col min="2" max="2" width="13.109375" bestFit="1" customWidth="1"/>
    <col min="3" max="6" width="12.5546875" bestFit="1" customWidth="1"/>
  </cols>
  <sheetData>
    <row r="1" spans="1:6" x14ac:dyDescent="0.3">
      <c r="A1" s="1" t="s">
        <v>10</v>
      </c>
    </row>
    <row r="2" spans="1:6" x14ac:dyDescent="0.3">
      <c r="A2" s="1"/>
    </row>
    <row r="3" spans="1:6" s="2" customFormat="1" ht="43.2" x14ac:dyDescent="0.3">
      <c r="B3" s="3" t="s">
        <v>0</v>
      </c>
      <c r="C3" s="3" t="s">
        <v>14</v>
      </c>
      <c r="D3" s="3" t="s">
        <v>13</v>
      </c>
      <c r="E3" s="3" t="s">
        <v>12</v>
      </c>
      <c r="F3" s="3"/>
    </row>
    <row r="4" spans="1:6" x14ac:dyDescent="0.3">
      <c r="A4" t="s">
        <v>1</v>
      </c>
      <c r="B4" s="11">
        <v>100000</v>
      </c>
      <c r="C4" s="11">
        <v>100000</v>
      </c>
      <c r="D4" s="11">
        <v>100000</v>
      </c>
      <c r="E4" s="11">
        <v>100000</v>
      </c>
      <c r="F4" s="11">
        <v>100000</v>
      </c>
    </row>
    <row r="5" spans="1:6" x14ac:dyDescent="0.3">
      <c r="A5" s="1"/>
    </row>
    <row r="6" spans="1:6" x14ac:dyDescent="0.3">
      <c r="A6" t="s">
        <v>2</v>
      </c>
      <c r="B6" s="6">
        <v>0.08</v>
      </c>
      <c r="C6" s="7">
        <v>0.08</v>
      </c>
      <c r="D6" s="7">
        <v>0.1</v>
      </c>
      <c r="E6" s="7">
        <v>0.08</v>
      </c>
      <c r="F6" s="7">
        <v>0.08</v>
      </c>
    </row>
    <row r="7" spans="1:6" x14ac:dyDescent="0.3">
      <c r="B7" s="8"/>
      <c r="C7" s="8"/>
      <c r="D7" s="8"/>
      <c r="E7" s="8"/>
      <c r="F7" s="8"/>
    </row>
    <row r="8" spans="1:6" x14ac:dyDescent="0.3">
      <c r="A8" t="s">
        <v>3</v>
      </c>
      <c r="B8" s="9">
        <v>13</v>
      </c>
      <c r="C8" s="10">
        <v>13</v>
      </c>
      <c r="D8" s="10">
        <v>13</v>
      </c>
      <c r="E8" s="10">
        <v>20</v>
      </c>
      <c r="F8" s="10">
        <v>13</v>
      </c>
    </row>
    <row r="9" spans="1:6" x14ac:dyDescent="0.3">
      <c r="B9" s="4"/>
      <c r="C9" s="4"/>
      <c r="D9" s="4"/>
      <c r="E9" s="4"/>
      <c r="F9" s="4"/>
    </row>
    <row r="10" spans="1:6" x14ac:dyDescent="0.3">
      <c r="A10" t="s">
        <v>4</v>
      </c>
      <c r="B10" s="12">
        <v>100000</v>
      </c>
      <c r="C10" s="12">
        <v>100000</v>
      </c>
      <c r="D10" s="12">
        <v>100000</v>
      </c>
      <c r="E10" s="12">
        <v>100000</v>
      </c>
      <c r="F10" s="12">
        <v>100000</v>
      </c>
    </row>
    <row r="11" spans="1:6" x14ac:dyDescent="0.3">
      <c r="B11" s="8"/>
      <c r="C11" s="8"/>
      <c r="D11" s="8"/>
      <c r="E11" s="8"/>
      <c r="F11" s="8"/>
    </row>
    <row r="12" spans="1:6" x14ac:dyDescent="0.3">
      <c r="A12" t="s">
        <v>5</v>
      </c>
      <c r="B12" s="6">
        <v>0.15</v>
      </c>
      <c r="C12" s="7">
        <v>0.1</v>
      </c>
      <c r="D12" s="7">
        <v>0.15</v>
      </c>
      <c r="E12" s="7">
        <v>0.15</v>
      </c>
      <c r="F12" s="7">
        <v>0.15</v>
      </c>
    </row>
    <row r="13" spans="1:6" x14ac:dyDescent="0.3">
      <c r="A13" t="s">
        <v>6</v>
      </c>
      <c r="B13" s="5"/>
      <c r="C13" s="5"/>
      <c r="D13" s="5"/>
      <c r="E13" s="5"/>
      <c r="F13" s="5"/>
    </row>
    <row r="14" spans="1:6" x14ac:dyDescent="0.3">
      <c r="A14" t="s">
        <v>7</v>
      </c>
      <c r="B14" s="11">
        <f>$B$12*$B$10</f>
        <v>15000</v>
      </c>
      <c r="C14" s="11">
        <f>$C$12*$C$10</f>
        <v>10000</v>
      </c>
      <c r="D14" s="11">
        <f>$D$12*$D$10</f>
        <v>15000</v>
      </c>
      <c r="E14" s="11">
        <f>$E$12*$E$10</f>
        <v>15000</v>
      </c>
      <c r="F14" s="11">
        <f>$F$12*$F$10</f>
        <v>15000</v>
      </c>
    </row>
    <row r="16" spans="1:6" x14ac:dyDescent="0.3">
      <c r="A16" s="1" t="s">
        <v>11</v>
      </c>
      <c r="B16" s="13">
        <f>FV($B$6,$B$8,-$B$14,-$B$4)</f>
        <v>594391.82127229322</v>
      </c>
      <c r="C16" s="13">
        <f>FV($C$6,$C$8,-$C$14,-$C$4)</f>
        <v>486915.33838701213</v>
      </c>
      <c r="D16" s="13">
        <f>FV($D$6,$D$8,-$D$14,-$D$4)</f>
        <v>713067.80359827564</v>
      </c>
      <c r="E16" s="13">
        <f>FV($E$6,$E$8,-$E$14,-$E$4)</f>
        <v>1152525.1788566755</v>
      </c>
      <c r="F16" s="13">
        <f>FV($F$6,$F$8,-$F$14,-$F$4)</f>
        <v>594391.82127229322</v>
      </c>
    </row>
    <row r="17" spans="1:6" x14ac:dyDescent="0.3">
      <c r="A17" t="s">
        <v>8</v>
      </c>
      <c r="B17" s="8"/>
      <c r="C17" s="14">
        <f>$C$16-$B$16</f>
        <v>-107476.48288528109</v>
      </c>
      <c r="D17" s="14">
        <f>$D$16-$B$16</f>
        <v>118675.98232598242</v>
      </c>
      <c r="E17" s="14">
        <f>$E$16-$B$16</f>
        <v>558133.35758438229</v>
      </c>
      <c r="F17" s="14">
        <f>$F$16-$B$16</f>
        <v>0</v>
      </c>
    </row>
    <row r="18" spans="1:6" x14ac:dyDescent="0.3">
      <c r="A18" t="s">
        <v>9</v>
      </c>
      <c r="B18" s="8"/>
      <c r="C18" s="15">
        <f>($C$16-$B$16)/$C$16</f>
        <v>-0.22072930222595735</v>
      </c>
      <c r="D18" s="15">
        <f>($D$16-$B$16)/$D$16</f>
        <v>0.16643015114007512</v>
      </c>
      <c r="E18" s="15">
        <f>($E$16-$B$16)/$E$16</f>
        <v>0.48426999064615667</v>
      </c>
      <c r="F18" s="15">
        <f>($F$16-$B$16)/$F$16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76B8-39B3-457D-BEFE-C6098479EBC0}">
  <dimension ref="A1:F18"/>
  <sheetViews>
    <sheetView tabSelected="1" workbookViewId="0">
      <selection activeCell="C25" sqref="C25"/>
    </sheetView>
  </sheetViews>
  <sheetFormatPr defaultRowHeight="14.4" x14ac:dyDescent="0.3"/>
  <cols>
    <col min="1" max="1" width="26.6640625" customWidth="1"/>
    <col min="2" max="2" width="17.88671875" customWidth="1"/>
    <col min="3" max="3" width="18" customWidth="1"/>
    <col min="4" max="4" width="17.77734375" customWidth="1"/>
    <col min="5" max="5" width="18.33203125" customWidth="1"/>
    <col min="6" max="6" width="15.33203125" customWidth="1"/>
  </cols>
  <sheetData>
    <row r="1" spans="1:6" x14ac:dyDescent="0.3">
      <c r="A1" s="1" t="s">
        <v>10</v>
      </c>
    </row>
    <row r="2" spans="1:6" x14ac:dyDescent="0.3">
      <c r="A2" s="1"/>
    </row>
    <row r="3" spans="1:6" ht="57.6" x14ac:dyDescent="0.3">
      <c r="A3" s="2"/>
      <c r="B3" s="3" t="s">
        <v>0</v>
      </c>
      <c r="C3" s="3" t="s">
        <v>14</v>
      </c>
      <c r="D3" s="3" t="s">
        <v>13</v>
      </c>
      <c r="E3" s="3" t="s">
        <v>12</v>
      </c>
      <c r="F3" s="3"/>
    </row>
    <row r="4" spans="1:6" x14ac:dyDescent="0.3">
      <c r="A4" t="s">
        <v>1</v>
      </c>
      <c r="B4" s="11"/>
      <c r="C4" s="11"/>
      <c r="D4" s="11"/>
      <c r="E4" s="11"/>
      <c r="F4" s="11"/>
    </row>
    <row r="5" spans="1:6" x14ac:dyDescent="0.3">
      <c r="A5" s="1"/>
    </row>
    <row r="6" spans="1:6" x14ac:dyDescent="0.3">
      <c r="A6" t="s">
        <v>2</v>
      </c>
      <c r="B6" s="6"/>
      <c r="C6" s="7"/>
      <c r="D6" s="7"/>
      <c r="E6" s="7"/>
      <c r="F6" s="7"/>
    </row>
    <row r="7" spans="1:6" x14ac:dyDescent="0.3">
      <c r="B7" s="8"/>
      <c r="C7" s="8"/>
      <c r="D7" s="8"/>
      <c r="E7" s="8"/>
      <c r="F7" s="8"/>
    </row>
    <row r="8" spans="1:6" x14ac:dyDescent="0.3">
      <c r="A8" t="s">
        <v>3</v>
      </c>
      <c r="B8" s="9"/>
      <c r="C8" s="10"/>
      <c r="D8" s="10"/>
      <c r="E8" s="10"/>
      <c r="F8" s="10"/>
    </row>
    <row r="9" spans="1:6" x14ac:dyDescent="0.3">
      <c r="B9" s="4"/>
      <c r="C9" s="4"/>
      <c r="D9" s="4"/>
      <c r="E9" s="4"/>
      <c r="F9" s="4"/>
    </row>
    <row r="10" spans="1:6" x14ac:dyDescent="0.3">
      <c r="A10" t="s">
        <v>4</v>
      </c>
      <c r="B10" s="12"/>
      <c r="C10" s="12"/>
      <c r="D10" s="12"/>
      <c r="E10" s="12"/>
      <c r="F10" s="12"/>
    </row>
    <row r="11" spans="1:6" x14ac:dyDescent="0.3">
      <c r="B11" s="8"/>
      <c r="C11" s="8"/>
      <c r="D11" s="8"/>
      <c r="E11" s="8"/>
      <c r="F11" s="8"/>
    </row>
    <row r="12" spans="1:6" x14ac:dyDescent="0.3">
      <c r="A12" t="s">
        <v>5</v>
      </c>
      <c r="B12" s="6"/>
      <c r="C12" s="7"/>
      <c r="D12" s="7"/>
      <c r="E12" s="7"/>
      <c r="F12" s="7"/>
    </row>
    <row r="13" spans="1:6" x14ac:dyDescent="0.3">
      <c r="A13" t="s">
        <v>6</v>
      </c>
      <c r="B13" s="5"/>
      <c r="C13" s="5"/>
      <c r="D13" s="5"/>
      <c r="E13" s="5"/>
      <c r="F13" s="5"/>
    </row>
    <row r="14" spans="1:6" x14ac:dyDescent="0.3">
      <c r="A14" t="s">
        <v>7</v>
      </c>
      <c r="B14" s="11"/>
      <c r="C14" s="11"/>
      <c r="D14" s="11"/>
      <c r="E14" s="11"/>
      <c r="F14" s="11"/>
    </row>
    <row r="16" spans="1:6" x14ac:dyDescent="0.3">
      <c r="A16" s="1" t="s">
        <v>11</v>
      </c>
      <c r="B16" s="13">
        <f>FV($B$6,$B$8,-$B$14,-$B$4)</f>
        <v>0</v>
      </c>
      <c r="C16" s="13">
        <f>FV($C$6,$C$8,-$C$14,-$C$4)</f>
        <v>0</v>
      </c>
      <c r="D16" s="13">
        <f>FV($D$6,$D$8,-$D$14,-$D$4)</f>
        <v>0</v>
      </c>
      <c r="E16" s="13">
        <f>FV($E$6,$E$8,-$E$14,-$E$4)</f>
        <v>0</v>
      </c>
      <c r="F16" s="13">
        <f>FV($F$6,$F$8,-$F$14,-$F$4)</f>
        <v>0</v>
      </c>
    </row>
    <row r="17" spans="1:6" x14ac:dyDescent="0.3">
      <c r="A17" t="s">
        <v>8</v>
      </c>
      <c r="B17" s="8"/>
      <c r="C17" s="14">
        <f>$C$16-$B$16</f>
        <v>0</v>
      </c>
      <c r="D17" s="14">
        <f>$D$16-$B$16</f>
        <v>0</v>
      </c>
      <c r="E17" s="14">
        <f>$E$16-$B$16</f>
        <v>0</v>
      </c>
      <c r="F17" s="14">
        <f>$F$16-$B$16</f>
        <v>0</v>
      </c>
    </row>
    <row r="18" spans="1:6" x14ac:dyDescent="0.3">
      <c r="A18" t="s">
        <v>9</v>
      </c>
      <c r="B18" s="8"/>
      <c r="C18" s="15" t="e">
        <f>($C$16-$B$16)/$C$16</f>
        <v>#DIV/0!</v>
      </c>
      <c r="D18" s="15" t="e">
        <f>($D$16-$B$16)/$D$16</f>
        <v>#DIV/0!</v>
      </c>
      <c r="E18" s="15" t="e">
        <f>($E$16-$B$16)/$E$16</f>
        <v>#DIV/0!</v>
      </c>
      <c r="F18" s="15" t="e">
        <f>($F$16-$B$16)/$F$16</f>
        <v>#DIV/0!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55084C4C9B148ACCF0C3B9FC14C23" ma:contentTypeVersion="13" ma:contentTypeDescription="Create a new document." ma:contentTypeScope="" ma:versionID="f8359fe6861a83594f0a108c748c7ccf">
  <xsd:schema xmlns:xsd="http://www.w3.org/2001/XMLSchema" xmlns:xs="http://www.w3.org/2001/XMLSchema" xmlns:p="http://schemas.microsoft.com/office/2006/metadata/properties" xmlns:ns2="c44f7006-dda3-4bc7-bec6-4305250cc414" xmlns:ns3="550f0182-40a3-4813-b26f-100304133072" targetNamespace="http://schemas.microsoft.com/office/2006/metadata/properties" ma:root="true" ma:fieldsID="1ffa1e3d92110f18642548da98c5d59d" ns2:_="" ns3:_="">
    <xsd:import namespace="c44f7006-dda3-4bc7-bec6-4305250cc414"/>
    <xsd:import namespace="550f0182-40a3-4813-b26f-1003041330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f7006-dda3-4bc7-bec6-4305250cc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f0182-40a3-4813-b26f-1003041330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E4FF9D-0F30-4A32-8531-43714B3659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7E4E52-C49D-4B07-AED8-2C9839E165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1CA29F-C77B-4FC6-9CD7-4ADDC2B77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4f7006-dda3-4bc7-bec6-4305250cc414"/>
    <ds:schemaRef ds:uri="550f0182-40a3-4813-b26f-1003041330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Value of Money Calculator</vt:lpstr>
      <vt:lpstr>Calculator Without Preset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Bajkowski</dc:creator>
  <cp:lastModifiedBy>Jenna</cp:lastModifiedBy>
  <dcterms:created xsi:type="dcterms:W3CDTF">2021-10-28T12:37:19Z</dcterms:created>
  <dcterms:modified xsi:type="dcterms:W3CDTF">2021-10-28T15:01:00Z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0x010100E2B55084C4C9B148ACCF0C3B9FC14C23</vt:lpwstr>
  </property>
</Properties>
</file>